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I196" i="1"/>
  <c r="G196" i="1"/>
  <c r="L196" i="1"/>
  <c r="J196" i="1"/>
  <c r="H196" i="1"/>
</calcChain>
</file>

<file path=xl/sharedStrings.xml><?xml version="1.0" encoding="utf-8"?>
<sst xmlns="http://schemas.openxmlformats.org/spreadsheetml/2006/main" count="277" uniqueCount="89">
  <si>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</si>
  <si>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</si>
  <si>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</si>
  <si>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</si>
  <si>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</si>
  <si>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</si>
  <si>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</si>
  <si>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</si>
  <si>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</si>
  <si>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</si>
  <si>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</si>
  <si>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</si>
  <si>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</si>
  <si>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</si>
  <si>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</si>
  <si>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</si>
  <si>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</si>
  <si>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</si>
  <si>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</si>
  <si>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</si>
  <si>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</si>
  <si>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</si>
  <si>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</si>
  <si>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</si>
  <si>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</si>
  <si>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</si>
  <si>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</si>
  <si>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</si>
  <si>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</si>
  <si>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</si>
  <si>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</si>
  <si>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</si>
  <si>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</si>
  <si>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</si>
  <si>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</si>
  <si>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</si>
  <si>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</si>
  <si>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</si>
  <si>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</si>
  <si>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</si>
  <si>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рисовая</t>
  </si>
  <si>
    <t>Сыр твердых сортов в нарезке</t>
  </si>
  <si>
    <t>Чай с сахаром</t>
  </si>
  <si>
    <t>Хлеб пшеничный</t>
  </si>
  <si>
    <t>54-26к</t>
  </si>
  <si>
    <t>54-1з</t>
  </si>
  <si>
    <t>54-2гн</t>
  </si>
  <si>
    <t>пром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</si>
  <si>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</si>
  <si>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</si>
  <si>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</si>
  <si>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</si>
  <si>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</si>
  <si>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</si>
  <si>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</si>
  <si>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</si>
  <si>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</t>
  </si>
  <si>
    <t>54-11р</t>
  </si>
  <si>
    <t>54-4г</t>
  </si>
  <si>
    <t>54-3гн</t>
  </si>
  <si>
    <t>Котлета из говядины</t>
  </si>
  <si>
    <t>Макароны отварные</t>
  </si>
  <si>
    <t>Кофейный напиток с молоком</t>
  </si>
  <si>
    <t>54-4м</t>
  </si>
  <si>
    <t>54-1г</t>
  </si>
  <si>
    <t>54-23гн</t>
  </si>
  <si>
    <t>Рагу из курицы</t>
  </si>
  <si>
    <t>Чай без сахара</t>
  </si>
  <si>
    <t>Яблоко</t>
  </si>
  <si>
    <t>54-22м</t>
  </si>
  <si>
    <t>54-1гн</t>
  </si>
  <si>
    <t>Плов с курицей</t>
  </si>
  <si>
    <t>Какао с молоком с гущенным</t>
  </si>
  <si>
    <t>54-12м</t>
  </si>
  <si>
    <t>54-22гн</t>
  </si>
  <si>
    <t>Салат из белокочанной капусты</t>
  </si>
  <si>
    <t>54-7з</t>
  </si>
  <si>
    <t>Каша жидкая молочная овсяная</t>
  </si>
  <si>
    <t>Компот из смеси сухофруктов</t>
  </si>
  <si>
    <t>Банан</t>
  </si>
  <si>
    <t>54-22к</t>
  </si>
  <si>
    <t>54-1хн</t>
  </si>
  <si>
    <t>Курица тушеная с морковью</t>
  </si>
  <si>
    <t>54-25м</t>
  </si>
  <si>
    <t>Тефтели из говядины с рисом</t>
  </si>
  <si>
    <t>54-16м</t>
  </si>
  <si>
    <t>54-45гн</t>
  </si>
  <si>
    <t>МБОУ "Каликинская ООШ имени Синицина А.И."</t>
  </si>
  <si>
    <t>Знаменщиков А.В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</si>
</sst>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6" sqref="J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6.4</v>
      </c>
      <c r="H6" s="40">
        <v>8.1</v>
      </c>
      <c r="I6" s="40">
        <v>34</v>
      </c>
      <c r="J6" s="40">
        <v>234.1</v>
      </c>
      <c r="K6" s="41" t="s">
        <v>44</v>
      </c>
      <c r="L6" s="40">
        <v>23.65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45</v>
      </c>
      <c r="L7" s="43">
        <v>13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47</v>
      </c>
      <c r="L9" s="43">
        <v>3.24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51</v>
      </c>
      <c r="L25" s="40">
        <v>18.96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52</v>
      </c>
      <c r="L26" s="43">
        <v>40.99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53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47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120</v>
      </c>
      <c r="G44" s="40">
        <v>16.600000000000001</v>
      </c>
      <c r="H44" s="40">
        <v>8.9</v>
      </c>
      <c r="I44" s="40">
        <v>7.5</v>
      </c>
      <c r="J44" s="40">
        <v>176.7</v>
      </c>
      <c r="K44" s="41" t="s">
        <v>57</v>
      </c>
      <c r="L44" s="40">
        <v>28.31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200</v>
      </c>
      <c r="G45" s="43">
        <v>11</v>
      </c>
      <c r="H45" s="43">
        <v>8.5</v>
      </c>
      <c r="I45" s="43">
        <v>47.9</v>
      </c>
      <c r="J45" s="43">
        <v>311.60000000000002</v>
      </c>
      <c r="K45" s="44" t="s">
        <v>58</v>
      </c>
      <c r="L45" s="43">
        <v>14.96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47</v>
      </c>
      <c r="L47" s="43">
        <v>1.08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100</v>
      </c>
      <c r="G63" s="40">
        <v>18.2</v>
      </c>
      <c r="H63" s="40">
        <v>17.399999999999999</v>
      </c>
      <c r="I63" s="40">
        <v>16.399999999999999</v>
      </c>
      <c r="J63" s="40">
        <v>295.2</v>
      </c>
      <c r="K63" s="41" t="s">
        <v>63</v>
      </c>
      <c r="L63" s="40">
        <v>43.78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170</v>
      </c>
      <c r="G64" s="43">
        <v>6</v>
      </c>
      <c r="H64" s="43">
        <v>5.6</v>
      </c>
      <c r="I64" s="43">
        <v>37.200000000000003</v>
      </c>
      <c r="J64" s="43">
        <v>223</v>
      </c>
      <c r="K64" s="44" t="s">
        <v>64</v>
      </c>
      <c r="L64" s="43">
        <v>9.58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65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1.62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69</v>
      </c>
      <c r="L82" s="40">
        <v>45.05</v>
      </c>
    </row>
    <row r="83" spans="1:12" ht="15" x14ac:dyDescent="0.25">
      <c r="A83" s="23"/>
      <c r="B83" s="15"/>
      <c r="C83" s="11"/>
      <c r="D83" s="6"/>
      <c r="E83" s="42" t="s">
        <v>41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45</v>
      </c>
      <c r="L83" s="43">
        <v>9.75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70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47</v>
      </c>
      <c r="L85" s="43">
        <v>1.62</v>
      </c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73</v>
      </c>
      <c r="L101" s="40">
        <v>43.86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45</v>
      </c>
      <c r="L102" s="43">
        <v>9.75</v>
      </c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74</v>
      </c>
      <c r="L103" s="43">
        <v>16.004000000000001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47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85.9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85.9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64</v>
      </c>
      <c r="L120" s="40">
        <v>11.34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52</v>
      </c>
      <c r="L121" s="43">
        <v>32.79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46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47</v>
      </c>
      <c r="L123" s="43">
        <v>1.62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75</v>
      </c>
      <c r="F125" s="43">
        <v>55</v>
      </c>
      <c r="G125" s="43">
        <v>1.4</v>
      </c>
      <c r="H125" s="43">
        <v>5.6</v>
      </c>
      <c r="I125" s="43">
        <v>5.7</v>
      </c>
      <c r="J125" s="43">
        <v>78.599999999999994</v>
      </c>
      <c r="K125" s="44" t="s">
        <v>76</v>
      </c>
      <c r="L125" s="43">
        <v>5.27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25.6</v>
      </c>
      <c r="I127" s="19">
        <f t="shared" si="62"/>
        <v>79.400000000000006</v>
      </c>
      <c r="J127" s="19">
        <f t="shared" si="62"/>
        <v>648.1</v>
      </c>
      <c r="K127" s="25"/>
      <c r="L127" s="19">
        <f t="shared" ref="L127" si="63">SUM(L120:L126)</f>
        <v>52.345999999999989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25.6</v>
      </c>
      <c r="I138" s="32">
        <f t="shared" ref="I138" si="68">I127+I137</f>
        <v>79.400000000000006</v>
      </c>
      <c r="J138" s="32">
        <f t="shared" ref="J138:L138" si="69">J127+J137</f>
        <v>648.1</v>
      </c>
      <c r="K138" s="32"/>
      <c r="L138" s="32">
        <f t="shared" si="69"/>
        <v>52.345999999999989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80</v>
      </c>
      <c r="L139" s="40">
        <v>21.96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45</v>
      </c>
      <c r="L140" s="43">
        <v>16.25</v>
      </c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81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47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47</v>
      </c>
      <c r="L143" s="43"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51</v>
      </c>
      <c r="L158" s="40">
        <v>21.1</v>
      </c>
    </row>
    <row r="159" spans="1:12" ht="15" x14ac:dyDescent="0.25">
      <c r="A159" s="23"/>
      <c r="B159" s="15"/>
      <c r="C159" s="11"/>
      <c r="D159" s="6"/>
      <c r="E159" s="42" t="s">
        <v>82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83</v>
      </c>
      <c r="L159" s="43">
        <v>24.9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53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47</v>
      </c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45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</v>
      </c>
      <c r="I165" s="19">
        <f t="shared" si="78"/>
        <v>64.8</v>
      </c>
      <c r="J165" s="19">
        <f t="shared" si="78"/>
        <v>537.50000000000011</v>
      </c>
      <c r="K165" s="25"/>
      <c r="L165" s="19">
        <f t="shared" ref="L165" si="79">SUM(L158:L164)</f>
        <v>75.245999999999995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</v>
      </c>
      <c r="I176" s="32">
        <f t="shared" ref="I176" si="84">I165+I175</f>
        <v>64.8</v>
      </c>
      <c r="J176" s="32">
        <f t="shared" ref="J176:L176" si="85">J165+J175</f>
        <v>537.50000000000011</v>
      </c>
      <c r="K176" s="32"/>
      <c r="L176" s="32">
        <f t="shared" si="85"/>
        <v>75.245999999999995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64</v>
      </c>
      <c r="L177" s="40">
        <v>9.4499999999999993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85</v>
      </c>
      <c r="L178" s="43">
        <v>26.65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86</v>
      </c>
      <c r="L179" s="43">
        <v>1.3260000000000001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47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41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45</v>
      </c>
      <c r="L182" s="43">
        <v>19.5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25.800000000000004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25.800000000000004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27.599999999999994</v>
      </c>
      <c r="H196" s="34">
        <f t="shared" si="94"/>
        <v>20.32</v>
      </c>
      <c r="I196" s="34">
        <f t="shared" si="94"/>
        <v>72.53</v>
      </c>
      <c r="J196" s="34">
        <f t="shared" si="94"/>
        <v>583.37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2023-10-23T17:44:58Z</dcterms:modified>
</cp:coreProperties>
</file>